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" i="1" l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4" i="1"/>
  <c r="G4" i="1" s="1"/>
</calcChain>
</file>

<file path=xl/sharedStrings.xml><?xml version="1.0" encoding="utf-8"?>
<sst xmlns="http://schemas.openxmlformats.org/spreadsheetml/2006/main" count="29" uniqueCount="29">
  <si>
    <t>№</t>
  </si>
  <si>
    <t>Наименование программы</t>
  </si>
  <si>
    <t>Отклонения +,-</t>
  </si>
  <si>
    <t>% роста (снижения)</t>
  </si>
  <si>
    <t>Количество вносимых изменений</t>
  </si>
  <si>
    <t>Муниципальная программа Ейскоукрепленского сельского поселения Щербиновского района «Формирование современной городской среды» на 2018-2024 годы (29 0 00 00000)</t>
  </si>
  <si>
    <t>Обеспечение деятельности высшего должностного лица муниципального образования (70 0 00 00000)</t>
  </si>
  <si>
    <t>Отдельные направления деятельности администрации муниципального образования (71 0 00 00000)</t>
  </si>
  <si>
    <t>Обеспечение деятельности Контрольно-счетной палаты муниципального образования   (72 0 00 00000   )</t>
  </si>
  <si>
    <t>Обеспечение деятельности финансовых, налоговых и таможенных органов и органов финансового (финансово-бюджетного) надзора    (77 0 00 00000)</t>
  </si>
  <si>
    <t>Другие непрограммные расходы органов местного самоуправления (Социальное обеспечение и иные выплаты населению)       (99 0 00 00000)</t>
  </si>
  <si>
    <t>Муниципальная программа Ейскоукрепленского сельского поселения Щербиновского района «Сохранение, использование и популяризация объектов культурного наследия (памятников истории и культуры), находящихся на территории Ейскоукрепленского сельского поселения Щербиновского района»                   (24 0 00 00000)</t>
  </si>
  <si>
    <t>Обеспечение проведения выборов                    (78 0 00 00000)</t>
  </si>
  <si>
    <t>Муниципальная программа  Ейскоукрепленского сельского поселения Щербиновского района «Развитие субъектов малого и среднего предпринимательства в  Ейскоукрепленском сельском поселении Щербиновского района» (04 0 00 00000)</t>
  </si>
  <si>
    <t>Муниципальная программа Ейскоукрепленского сельского поселения Щербиновского района «Обеспечение деятельности администрации Ейскоукрепленского сельского поселения Щербиновского района»  (01 0 00 00000)</t>
  </si>
  <si>
    <t>Муниципальная программа Ейскоукрепленского сельского поселения Щербиновского района «Управление муниципальным имуществом Ейскоукрепленского сельского поселения Щербиновского района»  (03 0 00 00000)</t>
  </si>
  <si>
    <t>Муниципальная программа Ейскоукрепленского сельского поселения Щербиновского района «Развитие культуры в Ейскоукрепленском сельском поселении Щербиновского района»  (12 0 00 00000)</t>
  </si>
  <si>
    <t>Муниципальная программа Ейскоукрепленского сельского поселения Щербиновского района «Развитие физической культуры и спорта в Ейскоукрепленском сельском поселении Щербиновского района»                                      (13 0 00 00000)</t>
  </si>
  <si>
    <t>Муниципальная программа Ейскоукрепленского сельского поселения Щербиновского района «Молодежь Ейскоукрепленского сельского поселения Щербиновского района»                   (14 0 00 00000)</t>
  </si>
  <si>
    <t>Муниципальная программа Ейскоукрепленского сельского поселения Щербиновского района «Обеспечение безопасности на территории Ейскоукрепленского сельского поселения Щербиновского района»  (19 0 00 00000)</t>
  </si>
  <si>
    <t>Муниципальная программа Ейскоукрепленского сельского поселения Щербиновского района «Развитие дорожного хозяйства в Ейскоукрепленском сельском поселении Щербиновского района»  (20 0 00 00000)</t>
  </si>
  <si>
    <t>Муниципальная программа Ейскоукрепленского сельского поселения Щербиновского района «Комплексное развитие жилищно-коммунального хозяйства, энергосбережение и повышение энергетической эффективности Ейскоукрепленского сельского поселения Щербиновского района»  (22 0 00 00000)</t>
  </si>
  <si>
    <t>Перечень муниципальных прогрмамм администрации Ейскоукрепленского сельского поселения Щербиновского района за 2020 год</t>
  </si>
  <si>
    <t>Первоначально утвержденный бюджет, по решению Совета Ейскоукрепленского сельского поселения Щербиновского района от 25.12.2019 № 1</t>
  </si>
  <si>
    <t>Бюджет, с учётом внесённых изменений, по решению Совета Ейскоукрепленского сельского поселения Щербиновского района                           от 25.12.2020 № 7</t>
  </si>
  <si>
    <t>Глава
Ейскоукрепленского сельского поселения
Щербиновского района</t>
  </si>
  <si>
    <t>Н.Н. Шевченко</t>
  </si>
  <si>
    <t>Начальник фининсовго отдела</t>
  </si>
  <si>
    <t>Е.А. Канищева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</si>
</sst>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5" fillId="0" borderId="2" xfId="0" applyFont="1" applyBorder="1"/>
    <xf numFmtId="0" fontId="1" fillId="0" borderId="2" xfId="0" applyFont="1" applyBorder="1"/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19" workbookViewId="0">
      <selection activeCell="B14" sqref="B14"/>
    </sheetView>
  </sheetViews>
  <sheetFormatPr defaultRowHeight="15" x14ac:dyDescent="0.25"/>
  <cols>
    <col min="1" max="1" width="3.42578125" customWidth="1"/>
    <col min="2" max="2" width="47.85546875" customWidth="1"/>
    <col min="3" max="3" width="14.85546875" customWidth="1"/>
    <col min="4" max="5" width="18.42578125" customWidth="1"/>
    <col min="6" max="6" width="13.28515625" customWidth="1"/>
    <col min="7" max="7" width="13.7109375" customWidth="1"/>
  </cols>
  <sheetData>
    <row r="1" spans="1:7" x14ac:dyDescent="0.25">
      <c r="A1" s="27" t="s">
        <v>22</v>
      </c>
      <c r="B1" s="27"/>
      <c r="C1" s="27"/>
      <c r="D1" s="27"/>
      <c r="E1" s="27"/>
      <c r="F1" s="27"/>
      <c r="G1" s="27"/>
    </row>
    <row r="2" spans="1:7" ht="21" customHeight="1" thickBot="1" x14ac:dyDescent="0.3">
      <c r="A2" s="27"/>
      <c r="B2" s="27"/>
      <c r="C2" s="27"/>
      <c r="D2" s="27"/>
      <c r="E2" s="27"/>
      <c r="F2" s="27"/>
      <c r="G2" s="27"/>
    </row>
    <row r="3" spans="1:7" ht="180.75" thickBot="1" x14ac:dyDescent="0.3">
      <c r="A3" s="9" t="s">
        <v>0</v>
      </c>
      <c r="B3" s="22" t="s">
        <v>1</v>
      </c>
      <c r="C3" s="21" t="s">
        <v>23</v>
      </c>
      <c r="D3" s="10" t="s">
        <v>4</v>
      </c>
      <c r="E3" s="10" t="s">
        <v>24</v>
      </c>
      <c r="F3" s="10" t="s">
        <v>2</v>
      </c>
      <c r="G3" s="11" t="s">
        <v>3</v>
      </c>
    </row>
    <row r="4" spans="1:7" ht="84" customHeight="1" x14ac:dyDescent="0.25">
      <c r="A4" s="12">
        <v>1</v>
      </c>
      <c r="B4" s="6" t="s">
        <v>14</v>
      </c>
      <c r="C4" s="7">
        <v>3197495</v>
      </c>
      <c r="D4" s="8">
        <v>6</v>
      </c>
      <c r="E4" s="7">
        <v>2937411.94</v>
      </c>
      <c r="F4" s="7">
        <f>E4-C4</f>
        <v>-260083.06000000006</v>
      </c>
      <c r="G4" s="13">
        <f>F4*100/C4</f>
        <v>-8.1339629929053867</v>
      </c>
    </row>
    <row r="5" spans="1:7" ht="84" customHeight="1" x14ac:dyDescent="0.25">
      <c r="A5" s="14">
        <v>2</v>
      </c>
      <c r="B5" s="1" t="s">
        <v>15</v>
      </c>
      <c r="C5" s="4">
        <v>50000</v>
      </c>
      <c r="D5" s="5">
        <v>3</v>
      </c>
      <c r="E5" s="4">
        <v>29600</v>
      </c>
      <c r="F5" s="4">
        <f t="shared" ref="F5:F20" si="0">E5-C5</f>
        <v>-20400</v>
      </c>
      <c r="G5" s="15">
        <f t="shared" ref="G5:G20" si="1">F5*100/C5</f>
        <v>-40.799999999999997</v>
      </c>
    </row>
    <row r="6" spans="1:7" ht="98.25" customHeight="1" x14ac:dyDescent="0.25">
      <c r="A6" s="14">
        <v>3</v>
      </c>
      <c r="B6" s="1" t="s">
        <v>13</v>
      </c>
      <c r="C6" s="4">
        <v>16000</v>
      </c>
      <c r="D6" s="5"/>
      <c r="E6" s="4">
        <v>16000</v>
      </c>
      <c r="F6" s="4">
        <f t="shared" si="0"/>
        <v>0</v>
      </c>
      <c r="G6" s="15">
        <f t="shared" si="1"/>
        <v>0</v>
      </c>
    </row>
    <row r="7" spans="1:7" ht="84.75" customHeight="1" x14ac:dyDescent="0.25">
      <c r="A7" s="14">
        <v>4</v>
      </c>
      <c r="B7" s="1" t="s">
        <v>16</v>
      </c>
      <c r="C7" s="4">
        <v>5552000</v>
      </c>
      <c r="D7" s="5">
        <v>4</v>
      </c>
      <c r="E7" s="4">
        <v>5009843.13</v>
      </c>
      <c r="F7" s="4">
        <f t="shared" si="0"/>
        <v>-542156.87000000011</v>
      </c>
      <c r="G7" s="15">
        <f t="shared" si="1"/>
        <v>-9.7650733069164293</v>
      </c>
    </row>
    <row r="8" spans="1:7" ht="93" customHeight="1" x14ac:dyDescent="0.25">
      <c r="A8" s="14">
        <v>5</v>
      </c>
      <c r="B8" s="1" t="s">
        <v>17</v>
      </c>
      <c r="C8" s="4">
        <v>10000</v>
      </c>
      <c r="D8" s="5"/>
      <c r="E8" s="4">
        <v>10000</v>
      </c>
      <c r="F8" s="4">
        <f t="shared" si="0"/>
        <v>0</v>
      </c>
      <c r="G8" s="15">
        <f t="shared" si="1"/>
        <v>0</v>
      </c>
    </row>
    <row r="9" spans="1:7" ht="94.5" x14ac:dyDescent="0.25">
      <c r="A9" s="14">
        <v>6</v>
      </c>
      <c r="B9" s="1" t="s">
        <v>18</v>
      </c>
      <c r="C9" s="4">
        <v>30000</v>
      </c>
      <c r="D9" s="5"/>
      <c r="E9" s="4">
        <v>30000</v>
      </c>
      <c r="F9" s="4">
        <f t="shared" si="0"/>
        <v>0</v>
      </c>
      <c r="G9" s="15">
        <f t="shared" si="1"/>
        <v>0</v>
      </c>
    </row>
    <row r="10" spans="1:7" ht="94.5" x14ac:dyDescent="0.25">
      <c r="A10" s="14">
        <v>7</v>
      </c>
      <c r="B10" s="1" t="s">
        <v>19</v>
      </c>
      <c r="C10" s="4">
        <v>10000</v>
      </c>
      <c r="D10" s="5">
        <v>2</v>
      </c>
      <c r="E10" s="4">
        <v>47000</v>
      </c>
      <c r="F10" s="4">
        <f t="shared" si="0"/>
        <v>37000</v>
      </c>
      <c r="G10" s="15">
        <f t="shared" si="1"/>
        <v>370</v>
      </c>
    </row>
    <row r="11" spans="1:7" ht="75" x14ac:dyDescent="0.25">
      <c r="A11" s="14">
        <v>8</v>
      </c>
      <c r="B11" s="2" t="s">
        <v>20</v>
      </c>
      <c r="C11" s="4">
        <v>1388300</v>
      </c>
      <c r="D11" s="5">
        <v>3</v>
      </c>
      <c r="E11" s="4">
        <v>1480276.46</v>
      </c>
      <c r="F11" s="4">
        <f t="shared" si="0"/>
        <v>91976.459999999963</v>
      </c>
      <c r="G11" s="15">
        <f t="shared" si="1"/>
        <v>6.6251141684074017</v>
      </c>
    </row>
    <row r="12" spans="1:7" ht="124.5" customHeight="1" x14ac:dyDescent="0.25">
      <c r="A12" s="14">
        <v>9</v>
      </c>
      <c r="B12" s="1" t="s">
        <v>21</v>
      </c>
      <c r="C12" s="4">
        <v>700000</v>
      </c>
      <c r="D12" s="5">
        <v>4</v>
      </c>
      <c r="E12" s="4">
        <v>1130704.55</v>
      </c>
      <c r="F12" s="4">
        <f t="shared" si="0"/>
        <v>430704.55000000005</v>
      </c>
      <c r="G12" s="15">
        <f t="shared" si="1"/>
        <v>61.529221428571439</v>
      </c>
    </row>
    <row r="13" spans="1:7" ht="129.75" customHeight="1" x14ac:dyDescent="0.25">
      <c r="A13" s="14">
        <v>10</v>
      </c>
      <c r="B13" s="1" t="s">
        <v>11</v>
      </c>
      <c r="C13" s="4">
        <v>2461000</v>
      </c>
      <c r="D13" s="5">
        <v>3</v>
      </c>
      <c r="E13" s="4">
        <v>2344226.79</v>
      </c>
      <c r="F13" s="4">
        <f t="shared" si="0"/>
        <v>-116773.20999999996</v>
      </c>
      <c r="G13" s="15">
        <f t="shared" si="1"/>
        <v>-4.744949613978056</v>
      </c>
    </row>
    <row r="14" spans="1:7" ht="65.25" customHeight="1" x14ac:dyDescent="0.25">
      <c r="A14" s="14">
        <v>10</v>
      </c>
      <c r="B14" s="1" t="s">
        <v>5</v>
      </c>
      <c r="C14" s="4">
        <v>741141.8</v>
      </c>
      <c r="D14" s="5">
        <v>4</v>
      </c>
      <c r="E14" s="4">
        <v>7729914.8399999999</v>
      </c>
      <c r="F14" s="4">
        <f t="shared" si="0"/>
        <v>6988773.04</v>
      </c>
      <c r="G14" s="15">
        <f t="shared" si="1"/>
        <v>942.97380609216748</v>
      </c>
    </row>
    <row r="15" spans="1:7" ht="47.25" x14ac:dyDescent="0.25">
      <c r="A15" s="14">
        <v>11</v>
      </c>
      <c r="B15" s="3" t="s">
        <v>6</v>
      </c>
      <c r="C15" s="4">
        <v>781980</v>
      </c>
      <c r="D15" s="5">
        <v>1</v>
      </c>
      <c r="E15" s="4">
        <v>610587</v>
      </c>
      <c r="F15" s="4">
        <f t="shared" si="0"/>
        <v>-171393</v>
      </c>
      <c r="G15" s="15">
        <f t="shared" si="1"/>
        <v>-21.917823985268164</v>
      </c>
    </row>
    <row r="16" spans="1:7" ht="50.25" customHeight="1" x14ac:dyDescent="0.25">
      <c r="A16" s="14">
        <v>12</v>
      </c>
      <c r="B16" s="1" t="s">
        <v>7</v>
      </c>
      <c r="C16" s="4">
        <v>243100</v>
      </c>
      <c r="D16" s="5">
        <v>1</v>
      </c>
      <c r="E16" s="4">
        <v>273800</v>
      </c>
      <c r="F16" s="4">
        <f t="shared" si="0"/>
        <v>30700</v>
      </c>
      <c r="G16" s="15">
        <f t="shared" si="1"/>
        <v>12.62854792266557</v>
      </c>
    </row>
    <row r="17" spans="1:7" ht="47.25" x14ac:dyDescent="0.25">
      <c r="A17" s="14">
        <v>13</v>
      </c>
      <c r="B17" s="1" t="s">
        <v>8</v>
      </c>
      <c r="C17" s="4">
        <v>22000</v>
      </c>
      <c r="D17" s="5"/>
      <c r="E17" s="4">
        <v>22000</v>
      </c>
      <c r="F17" s="4">
        <f t="shared" si="0"/>
        <v>0</v>
      </c>
      <c r="G17" s="15">
        <f t="shared" si="1"/>
        <v>0</v>
      </c>
    </row>
    <row r="18" spans="1:7" ht="63" customHeight="1" x14ac:dyDescent="0.25">
      <c r="A18" s="14">
        <v>14</v>
      </c>
      <c r="B18" s="1" t="s">
        <v>9</v>
      </c>
      <c r="C18" s="4">
        <v>18000</v>
      </c>
      <c r="D18" s="5"/>
      <c r="E18" s="4">
        <v>18000</v>
      </c>
      <c r="F18" s="4">
        <f t="shared" si="0"/>
        <v>0</v>
      </c>
      <c r="G18" s="15">
        <f t="shared" si="1"/>
        <v>0</v>
      </c>
    </row>
    <row r="19" spans="1:7" ht="31.5" x14ac:dyDescent="0.25">
      <c r="A19" s="14">
        <v>15</v>
      </c>
      <c r="B19" s="1" t="s">
        <v>12</v>
      </c>
      <c r="C19" s="4">
        <v>126000</v>
      </c>
      <c r="D19" s="5"/>
      <c r="E19" s="4">
        <v>126000</v>
      </c>
      <c r="F19" s="4">
        <f t="shared" si="0"/>
        <v>0</v>
      </c>
      <c r="G19" s="15">
        <f t="shared" si="1"/>
        <v>0</v>
      </c>
    </row>
    <row r="20" spans="1:7" ht="63.75" thickBot="1" x14ac:dyDescent="0.3">
      <c r="A20" s="16">
        <v>16</v>
      </c>
      <c r="B20" s="17" t="s">
        <v>10</v>
      </c>
      <c r="C20" s="18">
        <v>114880.08</v>
      </c>
      <c r="D20" s="19">
        <v>1</v>
      </c>
      <c r="E20" s="18">
        <v>122464.2</v>
      </c>
      <c r="F20" s="18">
        <f t="shared" si="0"/>
        <v>7584.1199999999953</v>
      </c>
      <c r="G20" s="20">
        <f t="shared" si="1"/>
        <v>6.601771168683026</v>
      </c>
    </row>
    <row r="22" spans="1:7" ht="15.75" x14ac:dyDescent="0.25">
      <c r="A22" s="28" t="s">
        <v>25</v>
      </c>
      <c r="B22" s="29"/>
      <c r="C22" s="23"/>
      <c r="D22" s="23"/>
      <c r="E22" s="23"/>
      <c r="F22" s="23"/>
      <c r="G22" s="23"/>
    </row>
    <row r="23" spans="1:7" ht="30.75" customHeight="1" x14ac:dyDescent="0.25">
      <c r="A23" s="29"/>
      <c r="B23" s="29"/>
      <c r="C23" s="23"/>
      <c r="D23" s="23"/>
      <c r="E23" s="25"/>
      <c r="F23" s="30" t="s">
        <v>26</v>
      </c>
      <c r="G23" s="30"/>
    </row>
    <row r="25" spans="1:7" x14ac:dyDescent="0.25">
      <c r="A25" s="31" t="s">
        <v>27</v>
      </c>
      <c r="B25" s="31"/>
      <c r="C25" s="24"/>
      <c r="D25" s="24"/>
      <c r="E25" s="26"/>
      <c r="F25" s="32" t="s">
        <v>28</v>
      </c>
      <c r="G25" s="32"/>
    </row>
  </sheetData>
  <mergeCells count="5">
    <mergeCell ref="A1:G2"/>
    <mergeCell ref="A22:B23"/>
    <mergeCell ref="F23:G23"/>
    <mergeCell ref="A25:B25"/>
    <mergeCell ref="F25:G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Fininans</dc:creator>
  <cp:lastModifiedBy>adm</cp:lastModifiedBy>
  <cp:lastPrinted>2021-03-21T10:37:53Z</cp:lastPrinted>
  <dcterms:created xsi:type="dcterms:W3CDTF">2021-02-11T10:04:51Z</dcterms:created>
  <dcterms:modified xsi:type="dcterms:W3CDTF">2021-08-13T14:07:39Z</dcterms:modified>
</cp:coreProperties>
</file>